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<sst xmlns="http://schemas.openxmlformats.org/spreadsheetml/2006/main" count="84" uniqueCount="84">
  <si>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</si>
  <si>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QTX160</t>
  </si>
  <si>
    <t xml:space="preserve">m²</t>
  </si>
  <si>
    <t xml:space="preserve">Coberta inclinada, sistema Borjatherm "TEJAS BORJA".</t>
  </si>
  <si>
    <r>
      <rPr>
        <sz val="8.25"/>
        <color rgb="FF000000"/>
        <rFont val="Arial"/>
        <family val="2"/>
      </rPr>
      <t xml:space="preserve">Coberta inclinada, sistema Borjatherm "TEJAS BORJA", amb una pendent mínima del 30%, sobre vessant formada per forjat de formigó, realitzada amb, plafó sandvitx encadellat, Borjatherm "TEJAS BORJA", de 60 mm d'espessor, compost de: nucli aïllant d'escuma de poliestirè extrusor i revestit per les seves cares i els cantells longitudinals amb una làmina d'alumini, de 3940x395 mm, sobre el què es col·loca una cobertura de teules ceràmiques mixtes TB-10 Tech "TEJAS BORJA", acabat BorjaLINE Tierra, 47,5x28,2 cm fixades amb escuma de poliuretà i ancoratges mecànics, sobre llistó, Borjatherm "TEJAS BORJA", de xapa d'acer "aluzinc". Inclús cargols per a la fixació dels panells, cinta autoadhesiva Borjatherm "TEJAS BORJA", per a segellat de junts entre panells, massilla de poliuretà, "TEJAS BORJA", per a segellat de junts entre panells, rematades i peces especials.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</si>
  <si>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</si>
  <si>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</si>
  <si>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</si>
  <si>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</si>
  <si>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</si>
  <si>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</si>
  <si>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</si>
  <si>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mt13psb200b</t>
  </si>
  <si>
    <t xml:space="preserve">m²</t>
  </si>
  <si>
    <t xml:space="preserve">Plafó sandvitx encadellat, Borjatherm "TEJAS BORJA", de 60 mm d'espessor, compost de: nucli aïllant d'escuma de poliestirè extrusor i revestit per les seves cares i els cantells longitudinals amb una làmina d'alumini, de 3940x395 mm, transmitància tèrmica 0,37 W/(m²K), Euroclasse F de reacció al foc, segons UNE-EN 13501-1.</t>
  </si>
  <si>
    <t xml:space="preserve">mt13psb210a</t>
  </si>
  <si>
    <t xml:space="preserve">m</t>
  </si>
  <si>
    <t xml:space="preserve">Llistó, Borjatherm "TEJAS BORJA", de xapa d'acer "aluzinc", de 41x23/45 mm de secció i 0,7 mm de gruix.</t>
  </si>
  <si>
    <t xml:space="preserve">mt15tbo100a</t>
  </si>
  <si>
    <t xml:space="preserve">m</t>
  </si>
  <si>
    <t xml:space="preserve">Cinta autoadhesiva Borjatherm "TEJAS BORJA", d'alumini, de 100 mm d'amplada, per al segellament de les trobades dels panells, subministrada en rotllos de 10 m de longitud.</t>
  </si>
  <si>
    <t xml:space="preserve">mt13psb060</t>
  </si>
  <si>
    <t xml:space="preserve">U</t>
  </si>
  <si>
    <t xml:space="preserve">Cartutx de 300 cm³ de massilla de poliuretà, "TEJAS BORJA", per a segellat de junts entre panells.</t>
  </si>
  <si>
    <t xml:space="preserve">mt13psb260a</t>
  </si>
  <si>
    <t xml:space="preserve">m</t>
  </si>
  <si>
    <t xml:space="preserve">Llistó Borjatherm "TEJAS BORJA", de fusta massissa tractada en autoclau, 60x50 mm.</t>
  </si>
  <si>
    <t xml:space="preserve">mt13psb230a</t>
  </si>
  <si>
    <t xml:space="preserve">U</t>
  </si>
  <si>
    <t xml:space="preserve">Cargol d'acer inoxidable i tac de niló, "TEJAS BORJA", de 8 mm de diàmetre i 100 mm de longitud.</t>
  </si>
  <si>
    <t xml:space="preserve">mt13tmb010ac</t>
  </si>
  <si>
    <t xml:space="preserve">U</t>
  </si>
  <si>
    <t xml:space="preserve">Teula ceràmica mixta TB-10 Tech "TEJAS BORJA", acabat BorjaLINE Tierra, 47,5x28,2 cm, segons UNE-EN 1304.</t>
  </si>
  <si>
    <t xml:space="preserve">mt13tmb015ac</t>
  </si>
  <si>
    <t xml:space="preserve">U</t>
  </si>
  <si>
    <t xml:space="preserve">Teula ceràmica de ventilació TB-10 Tech "TEJAS BORJA", acabat BorjaLINE Tierra, 47,5x28,2x7,5 cm, per a teules mixtes, segons UNE-EN 1304.</t>
  </si>
  <si>
    <t xml:space="preserve">mt13tmb011ac</t>
  </si>
  <si>
    <t xml:space="preserve">U</t>
  </si>
  <si>
    <t xml:space="preserve">Cavalló ceràmic TB-10 Tech "TEJAS BORJA", acabat BorjaLINE Tierra, 44x28,5x10,5 cm, per a teules mixtes, segons UNE-EN 1304.</t>
  </si>
  <si>
    <t xml:space="preserve">mt13psb050a</t>
  </si>
  <si>
    <t xml:space="preserve">m</t>
  </si>
  <si>
    <t xml:space="preserve">Pinta de ràfec "TEJAS BORJA", acabat llis, de polipropilè, color vermell RAL 8040, de 100 mm d'altura; per evitar l'entrada de fulles i ocells sense obstaculitzar la ventilació en cobertes inclinades.</t>
  </si>
  <si>
    <t xml:space="preserve">mt13psb030</t>
  </si>
  <si>
    <t xml:space="preserve">U</t>
  </si>
  <si>
    <t xml:space="preserve">Suport regulable, "TEJAS BORJA", d'acer zincat, de 40 mm d'amplada i 1,1 mm de gruix, per a altures entre 190 i 245 mm, per a llistó de carener.</t>
  </si>
  <si>
    <t xml:space="preserve">mt13psb010b</t>
  </si>
  <si>
    <t xml:space="preserve">m</t>
  </si>
  <si>
    <t xml:space="preserve">Llistó de carener "TEJAS BORJA", de fusta massissa tractada en autoclau, 40x30 mm.</t>
  </si>
  <si>
    <t xml:space="preserve">mt15tbo050a</t>
  </si>
  <si>
    <t xml:space="preserve">m</t>
  </si>
  <si>
    <t xml:space="preserve">Banda de reforç sota carener de polipropilè, TB Roll "TEJAS BORJA", color vermell RAL 8040, amb dues franges laterals d'alumini en la cara superior i dues cintes flexibles de butil en la cara inferior, rang de temperatura de treball de -30 a 80°C, per a aplicar en interiors i exteriors, subministrada en rotllos de 0,39x5 m de longitud.</t>
  </si>
  <si>
    <t xml:space="preserve">mt13psb250a</t>
  </si>
  <si>
    <t xml:space="preserve">U</t>
  </si>
  <si>
    <t xml:space="preserve">Cargol autoforadant d'acer inoxidable, "TEJAS BORJA", de 4,2 mm de diàmetre i 45 mm de longitud.</t>
  </si>
  <si>
    <t xml:space="preserve">mt13psb040</t>
  </si>
  <si>
    <t xml:space="preserve">U</t>
  </si>
  <si>
    <t xml:space="preserve">Aerosol de 750 cm³ d'escuma de poliuretà, "TEJAS BORJA", de 17 kg/m³ de densitat, estable de -40°C a 90°C; per a aplicar amb pistola;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</si>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</sst>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5.44" customWidth="1"/>
    <col min="5" max="5" width="74.46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52.83</v>
      </c>
      <c r="J10" s="12">
        <f ca="1">ROUND(INDIRECT(ADDRESS(ROW()+(0), COLUMN()+(-3), 1))*INDIRECT(ADDRESS(ROW()+(0), COLUMN()+(-1), 1)), 2)</f>
        <v>52.83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</v>
      </c>
      <c r="H11" s="11"/>
      <c r="I11" s="12">
        <v>5.73</v>
      </c>
      <c r="J11" s="12">
        <f ca="1">ROUND(INDIRECT(ADDRESS(ROW()+(0), COLUMN()+(-3), 1))*INDIRECT(ADDRESS(ROW()+(0), COLUMN()+(-1), 1)), 2)</f>
        <v>1.15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0.6</v>
      </c>
      <c r="H12" s="11"/>
      <c r="I12" s="12">
        <v>1.34</v>
      </c>
      <c r="J12" s="12">
        <f ca="1">ROUND(INDIRECT(ADDRESS(ROW()+(0), COLUMN()+(-3), 1))*INDIRECT(ADDRESS(ROW()+(0), COLUMN()+(-1), 1)), 2)</f>
        <v>0.8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0.05</v>
      </c>
      <c r="H13" s="11"/>
      <c r="I13" s="12">
        <v>5.07</v>
      </c>
      <c r="J13" s="12">
        <f ca="1">ROUND(INDIRECT(ADDRESS(ROW()+(0), COLUMN()+(-3), 1))*INDIRECT(ADDRESS(ROW()+(0), COLUMN()+(-1), 1)), 2)</f>
        <v>0.25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0.2</v>
      </c>
      <c r="H14" s="11"/>
      <c r="I14" s="12">
        <v>3.14</v>
      </c>
      <c r="J14" s="12">
        <f ca="1">ROUND(INDIRECT(ADDRESS(ROW()+(0), COLUMN()+(-3), 1))*INDIRECT(ADDRESS(ROW()+(0), COLUMN()+(-1), 1)), 2)</f>
        <v>0.63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</v>
      </c>
      <c r="H15" s="11"/>
      <c r="I15" s="12">
        <v>0.22</v>
      </c>
      <c r="J15" s="12">
        <f ca="1">ROUND(INDIRECT(ADDRESS(ROW()+(0), COLUMN()+(-3), 1))*INDIRECT(ADDRESS(ROW()+(0), COLUMN()+(-1), 1)), 2)</f>
        <v>0.66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10.3</v>
      </c>
      <c r="H16" s="11"/>
      <c r="I16" s="12">
        <v>3.08</v>
      </c>
      <c r="J16" s="12">
        <f ca="1">ROUND(INDIRECT(ADDRESS(ROW()+(0), COLUMN()+(-3), 1))*INDIRECT(ADDRESS(ROW()+(0), COLUMN()+(-1), 1)), 2)</f>
        <v>31.72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</v>
      </c>
      <c r="H17" s="11"/>
      <c r="I17" s="12">
        <v>51.55</v>
      </c>
      <c r="J17" s="12">
        <f ca="1">ROUND(INDIRECT(ADDRESS(ROW()+(0), COLUMN()+(-3), 1))*INDIRECT(ADDRESS(ROW()+(0), COLUMN()+(-1), 1)), 2)</f>
        <v>5.16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0.032</v>
      </c>
      <c r="H18" s="11"/>
      <c r="I18" s="12">
        <v>12.41</v>
      </c>
      <c r="J18" s="12">
        <f ca="1">ROUND(INDIRECT(ADDRESS(ROW()+(0), COLUMN()+(-3), 1))*INDIRECT(ADDRESS(ROW()+(0), COLUMN()+(-1), 1)), 2)</f>
        <v>0.4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0.2</v>
      </c>
      <c r="H19" s="11"/>
      <c r="I19" s="12">
        <v>0.81</v>
      </c>
      <c r="J19" s="12">
        <f ca="1">ROUND(INDIRECT(ADDRESS(ROW()+(0), COLUMN()+(-3), 1))*INDIRECT(ADDRESS(ROW()+(0), COLUMN()+(-1), 1)), 2)</f>
        <v>0.16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0.2</v>
      </c>
      <c r="H20" s="11"/>
      <c r="I20" s="12">
        <v>1.45</v>
      </c>
      <c r="J20" s="12">
        <f ca="1">ROUND(INDIRECT(ADDRESS(ROW()+(0), COLUMN()+(-3), 1))*INDIRECT(ADDRESS(ROW()+(0), COLUMN()+(-1), 1)), 2)</f>
        <v>0.29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0.015</v>
      </c>
      <c r="H21" s="11"/>
      <c r="I21" s="12">
        <v>1.06</v>
      </c>
      <c r="J21" s="12">
        <f ca="1">ROUND(INDIRECT(ADDRESS(ROW()+(0), COLUMN()+(-3), 1))*INDIRECT(ADDRESS(ROW()+(0), COLUMN()+(-1), 1)), 2)</f>
        <v>0.02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</v>
      </c>
      <c r="H22" s="11"/>
      <c r="I22" s="12">
        <v>3.98</v>
      </c>
      <c r="J22" s="12">
        <f ca="1">ROUND(INDIRECT(ADDRESS(ROW()+(0), COLUMN()+(-3), 1))*INDIRECT(ADDRESS(ROW()+(0), COLUMN()+(-1), 1)), 2)</f>
        <v>0.4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10</v>
      </c>
      <c r="H23" s="11"/>
      <c r="I23" s="12">
        <v>0.03</v>
      </c>
      <c r="J23" s="12">
        <f ca="1">ROUND(INDIRECT(ADDRESS(ROW()+(0), COLUMN()+(-3), 1))*INDIRECT(ADDRESS(ROW()+(0), COLUMN()+(-1), 1)), 2)</f>
        <v>0.3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0.03</v>
      </c>
      <c r="H24" s="13"/>
      <c r="I24" s="14">
        <v>5.85</v>
      </c>
      <c r="J24" s="14">
        <f ca="1">ROUND(INDIRECT(ADDRESS(ROW()+(0), COLUMN()+(-3), 1))*INDIRECT(ADDRESS(ROW()+(0), COLUMN()+(-1), 1)), 2)</f>
        <v>0.18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94.95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0.539</v>
      </c>
      <c r="H27" s="11"/>
      <c r="I27" s="12">
        <v>28.42</v>
      </c>
      <c r="J27" s="12">
        <f ca="1">ROUND(INDIRECT(ADDRESS(ROW()+(0), COLUMN()+(-3), 1))*INDIRECT(ADDRESS(ROW()+(0), COLUMN()+(-1), 1)), 2)</f>
        <v>15.32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0.539</v>
      </c>
      <c r="H28" s="13"/>
      <c r="I28" s="14">
        <v>23.81</v>
      </c>
      <c r="J28" s="14">
        <f ca="1">ROUND(INDIRECT(ADDRESS(ROW()+(0), COLUMN()+(-3), 1))*INDIRECT(ADDRESS(ROW()+(0), COLUMN()+(-1), 1)), 2)</f>
        <v>12.83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1))), 2)</f>
        <v>28.15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1)),INDIRECT(ADDRESS(ROW()+(-6), COLUMN()+(1), 1))), 2)</f>
        <v>123.1</v>
      </c>
      <c r="J31" s="14">
        <f ca="1">ROUND(INDIRECT(ADDRESS(ROW()+(0), COLUMN()+(-3), 1))*INDIRECT(ADDRESS(ROW()+(0), COLUMN()+(-1), 1))/100, 2)</f>
        <v>2.46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1)),INDIRECT(ADDRESS(ROW()+(-7), COLUMN()+(0), 1))), 2)</f>
        <v>125.56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122006</v>
      </c>
      <c r="G36" s="29"/>
      <c r="H36" s="29">
        <v>122007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1.4102e+007</v>
      </c>
      <c r="G38" s="29"/>
      <c r="H38" s="29">
        <v>1.4102e+007</v>
      </c>
      <c r="I38" s="29"/>
      <c r="J38" s="29" t="s">
        <v>79</v>
      </c>
    </row>
    <row r="39" spans="1:10" ht="24.00" thickBot="1" customHeight="1">
      <c r="A39" s="30" t="s">
        <v>80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